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<sst xmlns="http://schemas.openxmlformats.org/spreadsheetml/2006/main" count="61" uniqueCount="46">
  <si>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011</t>
  </si>
  <si>
    <t>1 11 07015 10 0000 120</t>
  </si>
  <si>
    <t>1 11 09045 10 0013 120</t>
  </si>
  <si>
    <t>1 11 09045 10 0014 120</t>
  </si>
  <si>
    <t>1 13 02995 10 0000 130</t>
  </si>
  <si>
    <t>1 16 90050 10 0000 140</t>
  </si>
  <si>
    <t>1 17 05000 10 0000 180</t>
  </si>
  <si>
    <t>2 02 00000 00 0000 000</t>
  </si>
  <si>
    <t>Безвозмездные поступления от других бюджетов бюджетной системы</t>
  </si>
  <si>
    <t>ИТОГО по администратору доходов</t>
  </si>
  <si>
    <t>Код доходов бюджета</t>
  </si>
  <si>
    <t>Наименование доходов бюджета</t>
  </si>
  <si>
    <t>Сумма, тыс.руб.</t>
  </si>
  <si>
    <t xml:space="preserve">ПРОГНОЗИРУЕМЫЕ </t>
  </si>
  <si>
    <t>009</t>
  </si>
  <si>
    <t>1 11 05010 10 0000 120</t>
  </si>
  <si>
    <t>Доходы, получаемые в виде арендной платы за земельные участки, госсобственность на которые не разграничена</t>
  </si>
  <si>
    <t>1 11 05025 10 0000 120</t>
  </si>
  <si>
    <t>Доходы, получаемые в виде арендной платы  за земли, находящиеся в собственности поселений</t>
  </si>
  <si>
    <t>1 11 05035 10 0000 120</t>
  </si>
  <si>
    <t>Доходы от сдачи в аренду имущества, находящемся в оперативном управлении органов управления поселений</t>
  </si>
  <si>
    <t>1 14 02053 10 0000 410</t>
  </si>
  <si>
    <t>Доходы от реализации иного имущества, находящегося в собственности поселений</t>
  </si>
  <si>
    <t>1 14 06013 10 0000 430</t>
  </si>
  <si>
    <t>Доходы от продажи земельных участков, госсобственность на которые не разграничена</t>
  </si>
  <si>
    <t>1 14 06025 10 0000 430</t>
  </si>
  <si>
    <t>Доходы от продажи земельных участков, находящихся в собственности поселений</t>
  </si>
  <si>
    <t>МО "Город Гатчина"</t>
  </si>
  <si>
    <t>Прочие поступления от денежных взысканий (штрафов) и иных сумм в возмещение ущерба, зачисляемые в бюджеты поселений</t>
  </si>
  <si>
    <t>поступления доходов по главным администраторам</t>
  </si>
  <si>
    <t xml:space="preserve"> доходов бюджета МО "Город Гатчина"</t>
  </si>
  <si>
    <t>на 2014 год.</t>
  </si>
  <si>
    <t>Код администратора доходов- органа местного самоуправления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</si>
  <si>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поселением</t>
  </si>
  <si>
    <t>Прочие поступления от использования имущества, находящегося в собственности поселения (плата за найм)</t>
  </si>
  <si>
    <t>Прочие поступления от использования имущества, находящегося в собственности поселения (плата за размещение наружной рекламы)</t>
  </si>
  <si>
    <t>Прочие доходы от компенсации затрат бюджетов поселений</t>
  </si>
  <si>
    <t>Прочие неналоговые доходы бюджетов поселений</t>
  </si>
  <si>
    <t>Исполнено на 01.04.2014 (тыс. руб.)</t>
  </si>
  <si>
    <t>% исполнения</t>
  </si>
  <si>
    <t>1 17 01050 10 0000 180</t>
  </si>
  <si>
    <t>Невыясненные поступления, зачисляемые в бюджеты поселений</t>
  </si>
  <si>
    <t>к постановлению администрации</t>
  </si>
  <si>
    <t>"Об утверждении отчета об исполнении бюджета МО "Город Гатчина"                                       за 1 квартал 2014 года"</t>
  </si>
  <si>
    <t>Приложение 4</t>
  </si>
  <si>
    <t>от 23 апреля 2014 года № 511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</si>
</sst>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wrapText="1"/>
    </xf>
    <xf numFmtId="49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164" fontId="2" fillId="0" borderId="18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C6" sqref="C6:E6"/>
    </sheetView>
  </sheetViews>
  <sheetFormatPr defaultColWidth="9.00390625" defaultRowHeight="12.75"/>
  <cols>
    <col min="1" max="1" width="6.75390625" style="4" customWidth="1"/>
    <col min="2" max="2" width="22.00390625" style="4" customWidth="1"/>
    <col min="3" max="3" width="49.75390625" style="5" customWidth="1"/>
    <col min="4" max="4" width="9.875" style="4" customWidth="1"/>
    <col min="5" max="5" width="10.25390625" style="4" customWidth="1"/>
    <col min="6" max="6" width="8.00390625" style="4" customWidth="1"/>
    <col min="7" max="16384" width="9.125" style="4" customWidth="1"/>
  </cols>
  <sheetData>
    <row r="2" spans="3:5" ht="15">
      <c r="C2" s="39" t="s">
        <v>44</v>
      </c>
      <c r="D2" s="39"/>
      <c r="E2" s="39"/>
    </row>
    <row r="3" spans="3:5" ht="15">
      <c r="C3" s="38" t="s">
        <v>42</v>
      </c>
      <c r="D3" s="38"/>
      <c r="E3" s="38"/>
    </row>
    <row r="4" spans="3:5" ht="15">
      <c r="C4" s="38" t="s">
        <v>27</v>
      </c>
      <c r="D4" s="38"/>
      <c r="E4" s="38"/>
    </row>
    <row r="5" spans="3:5" ht="29.25" customHeight="1">
      <c r="C5" s="38" t="s">
        <v>43</v>
      </c>
      <c r="D5" s="38"/>
      <c r="E5" s="38"/>
    </row>
    <row r="6" spans="3:5" ht="15">
      <c r="C6" s="38" t="s">
        <v>45</v>
      </c>
      <c r="D6" s="38"/>
      <c r="E6" s="38"/>
    </row>
    <row r="7" ht="9.75" customHeight="1"/>
    <row r="8" spans="2:3" ht="15">
      <c r="B8" s="34" t="s">
        <v>13</v>
      </c>
      <c r="C8" s="36"/>
    </row>
    <row r="9" spans="1:4" ht="15">
      <c r="A9" s="34" t="s">
        <v>29</v>
      </c>
      <c r="B9" s="36"/>
      <c r="C9" s="36"/>
      <c r="D9" s="36"/>
    </row>
    <row r="10" spans="1:4" ht="15">
      <c r="A10" s="34" t="s">
        <v>30</v>
      </c>
      <c r="B10" s="37"/>
      <c r="C10" s="37"/>
      <c r="D10" s="37"/>
    </row>
    <row r="11" spans="2:3" ht="15">
      <c r="B11" s="34" t="s">
        <v>31</v>
      </c>
      <c r="C11" s="35"/>
    </row>
    <row r="12" ht="15.75" thickBot="1"/>
    <row r="13" spans="1:6" ht="119.25" customHeight="1">
      <c r="A13" s="6" t="s">
        <v>32</v>
      </c>
      <c r="B13" s="7" t="s">
        <v>10</v>
      </c>
      <c r="C13" s="12" t="s">
        <v>11</v>
      </c>
      <c r="D13" s="19" t="s">
        <v>12</v>
      </c>
      <c r="E13" s="19" t="s">
        <v>38</v>
      </c>
      <c r="F13" s="24" t="s">
        <v>39</v>
      </c>
    </row>
    <row r="14" spans="1:6" ht="73.5" customHeight="1">
      <c r="A14" s="8" t="s">
        <v>0</v>
      </c>
      <c r="B14" s="9" t="s">
        <v>1</v>
      </c>
      <c r="C14" s="13" t="s">
        <v>33</v>
      </c>
      <c r="D14" s="20">
        <v>500</v>
      </c>
      <c r="E14" s="9"/>
      <c r="F14" s="16">
        <f>E14/D14*100</f>
        <v>0</v>
      </c>
    </row>
    <row r="15" spans="1:6" ht="45">
      <c r="A15" s="8" t="s">
        <v>0</v>
      </c>
      <c r="B15" s="9" t="s">
        <v>2</v>
      </c>
      <c r="C15" s="14" t="s">
        <v>34</v>
      </c>
      <c r="D15" s="20">
        <v>10500</v>
      </c>
      <c r="E15" s="9">
        <v>2133.6</v>
      </c>
      <c r="F15" s="25">
        <f aca="true" t="shared" si="0" ref="F15:F27">E15/D15*100</f>
        <v>20.32</v>
      </c>
    </row>
    <row r="16" spans="1:6" ht="45">
      <c r="A16" s="8" t="s">
        <v>0</v>
      </c>
      <c r="B16" s="9" t="s">
        <v>3</v>
      </c>
      <c r="C16" s="14" t="s">
        <v>35</v>
      </c>
      <c r="D16" s="20">
        <v>1500</v>
      </c>
      <c r="E16" s="9">
        <v>574.5</v>
      </c>
      <c r="F16" s="16">
        <f t="shared" si="0"/>
        <v>38.3</v>
      </c>
    </row>
    <row r="17" spans="1:6" ht="30">
      <c r="A17" s="8" t="s">
        <v>0</v>
      </c>
      <c r="B17" s="9" t="s">
        <v>4</v>
      </c>
      <c r="C17" s="14" t="s">
        <v>36</v>
      </c>
      <c r="D17" s="20">
        <v>100</v>
      </c>
      <c r="E17" s="9">
        <v>93.6</v>
      </c>
      <c r="F17" s="16">
        <f t="shared" si="0"/>
        <v>93.6</v>
      </c>
    </row>
    <row r="18" spans="1:6" ht="45">
      <c r="A18" s="8" t="s">
        <v>0</v>
      </c>
      <c r="B18" s="9" t="s">
        <v>5</v>
      </c>
      <c r="C18" s="14" t="s">
        <v>28</v>
      </c>
      <c r="D18" s="20">
        <v>500</v>
      </c>
      <c r="E18" s="20">
        <v>12</v>
      </c>
      <c r="F18" s="16">
        <f t="shared" si="0"/>
        <v>2.4</v>
      </c>
    </row>
    <row r="19" spans="1:6" ht="15">
      <c r="A19" s="8" t="s">
        <v>0</v>
      </c>
      <c r="B19" s="9" t="s">
        <v>6</v>
      </c>
      <c r="C19" s="14" t="s">
        <v>37</v>
      </c>
      <c r="D19" s="20">
        <v>500</v>
      </c>
      <c r="E19" s="9">
        <v>9.5</v>
      </c>
      <c r="F19" s="16">
        <f t="shared" si="0"/>
        <v>1.9</v>
      </c>
    </row>
    <row r="20" spans="1:6" ht="30">
      <c r="A20" s="8" t="s">
        <v>0</v>
      </c>
      <c r="B20" s="9" t="s">
        <v>7</v>
      </c>
      <c r="C20" s="14" t="s">
        <v>8</v>
      </c>
      <c r="D20" s="9">
        <v>4779.5</v>
      </c>
      <c r="E20" s="9">
        <v>-39305.5</v>
      </c>
      <c r="F20" s="25"/>
    </row>
    <row r="21" spans="1:6" s="1" customFormat="1" ht="27" customHeight="1">
      <c r="A21" s="2" t="s">
        <v>0</v>
      </c>
      <c r="B21" s="3"/>
      <c r="C21" s="15" t="s">
        <v>9</v>
      </c>
      <c r="D21" s="21">
        <f>SUM(D14:D20)</f>
        <v>18379.5</v>
      </c>
      <c r="E21" s="21">
        <f>SUM(E14:E20)</f>
        <v>-36482.3</v>
      </c>
      <c r="F21" s="17">
        <f>E21/D21*100</f>
        <v>-198.49451834924784</v>
      </c>
    </row>
    <row r="22" spans="1:6" ht="58.5" customHeight="1">
      <c r="A22" s="8" t="s">
        <v>14</v>
      </c>
      <c r="B22" s="9" t="s">
        <v>15</v>
      </c>
      <c r="C22" s="14" t="s">
        <v>16</v>
      </c>
      <c r="D22" s="20">
        <v>43000</v>
      </c>
      <c r="E22" s="9">
        <v>11829.5</v>
      </c>
      <c r="F22" s="25">
        <f t="shared" si="0"/>
        <v>27.51046511627907</v>
      </c>
    </row>
    <row r="23" spans="1:6" ht="45" customHeight="1">
      <c r="A23" s="8" t="s">
        <v>14</v>
      </c>
      <c r="B23" s="9" t="s">
        <v>17</v>
      </c>
      <c r="C23" s="14" t="s">
        <v>18</v>
      </c>
      <c r="D23" s="20">
        <v>3000</v>
      </c>
      <c r="E23" s="9">
        <v>1496.9</v>
      </c>
      <c r="F23" s="25">
        <f t="shared" si="0"/>
        <v>49.89666666666667</v>
      </c>
    </row>
    <row r="24" spans="1:6" ht="45">
      <c r="A24" s="8" t="s">
        <v>14</v>
      </c>
      <c r="B24" s="9" t="s">
        <v>19</v>
      </c>
      <c r="C24" s="14" t="s">
        <v>20</v>
      </c>
      <c r="D24" s="22">
        <v>70000</v>
      </c>
      <c r="E24" s="9">
        <v>19095.4</v>
      </c>
      <c r="F24" s="25">
        <f t="shared" si="0"/>
        <v>27.27914285714286</v>
      </c>
    </row>
    <row r="25" spans="1:6" ht="29.25" customHeight="1">
      <c r="A25" s="8" t="s">
        <v>14</v>
      </c>
      <c r="B25" s="9" t="s">
        <v>21</v>
      </c>
      <c r="C25" s="14" t="s">
        <v>22</v>
      </c>
      <c r="D25" s="20">
        <v>100500</v>
      </c>
      <c r="E25" s="9">
        <v>35220.8</v>
      </c>
      <c r="F25" s="25">
        <f t="shared" si="0"/>
        <v>35.04557213930349</v>
      </c>
    </row>
    <row r="26" spans="1:6" ht="45" customHeight="1">
      <c r="A26" s="8" t="s">
        <v>14</v>
      </c>
      <c r="B26" s="9" t="s">
        <v>23</v>
      </c>
      <c r="C26" s="14" t="s">
        <v>24</v>
      </c>
      <c r="D26" s="20">
        <v>2000</v>
      </c>
      <c r="E26" s="9">
        <v>122.7</v>
      </c>
      <c r="F26" s="25">
        <f t="shared" si="0"/>
        <v>6.135</v>
      </c>
    </row>
    <row r="27" spans="1:6" ht="30">
      <c r="A27" s="8" t="s">
        <v>14</v>
      </c>
      <c r="B27" s="9" t="s">
        <v>25</v>
      </c>
      <c r="C27" s="14" t="s">
        <v>26</v>
      </c>
      <c r="D27" s="20">
        <v>17600</v>
      </c>
      <c r="E27" s="9">
        <v>7781.1</v>
      </c>
      <c r="F27" s="25">
        <f t="shared" si="0"/>
        <v>44.210795454545455</v>
      </c>
    </row>
    <row r="28" spans="1:6" ht="30">
      <c r="A28" s="29" t="s">
        <v>14</v>
      </c>
      <c r="B28" s="30" t="s">
        <v>40</v>
      </c>
      <c r="C28" s="31" t="s">
        <v>41</v>
      </c>
      <c r="D28" s="32"/>
      <c r="E28" s="30">
        <v>-675.4</v>
      </c>
      <c r="F28" s="33"/>
    </row>
    <row r="29" spans="1:6" s="1" customFormat="1" ht="29.25" customHeight="1" thickBot="1">
      <c r="A29" s="26" t="s">
        <v>14</v>
      </c>
      <c r="B29" s="27"/>
      <c r="C29" s="28" t="s">
        <v>9</v>
      </c>
      <c r="D29" s="23">
        <f>SUM(D22:D27)</f>
        <v>236100</v>
      </c>
      <c r="E29" s="23">
        <f>SUM(E22:E28)</f>
        <v>74871.00000000001</v>
      </c>
      <c r="F29" s="18">
        <f>E29/D29*100</f>
        <v>31.711562897077517</v>
      </c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1"/>
    </row>
    <row r="41" ht="15">
      <c r="A41" s="11"/>
    </row>
  </sheetData>
  <sheetProtection/>
  <mergeCells count="9">
    <mergeCell ref="C6:E6"/>
    <mergeCell ref="C2:E2"/>
    <mergeCell ref="C3:E3"/>
    <mergeCell ref="C4:E4"/>
    <mergeCell ref="C5:E5"/>
    <mergeCell ref="B11:C11"/>
    <mergeCell ref="B8:C8"/>
    <mergeCell ref="A9:D9"/>
    <mergeCell ref="A10:D10"/>
  </mergeCells>
  <printOptions/>
  <pageMargins left="0.35433070866141736" right="0.15748031496062992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zaytseva</cp:lastModifiedBy>
  <cp:lastPrinted>2014-04-17T08:59:08Z</cp:lastPrinted>
  <dcterms:created xsi:type="dcterms:W3CDTF">2014-03-20T11:02:58Z</dcterms:created>
  <dcterms:modified xsi:type="dcterms:W3CDTF">2014-04-24T05:58:00Z</dcterms:modified>
  <cp:category/>
  <cp:version/>
  <cp:contentType/>
  <cp:contentStatus/>
</cp:coreProperties>
</file>